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<sst xmlns="http://schemas.openxmlformats.org/spreadsheetml/2006/main" count="53" uniqueCount="21">
  <si>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</si>
  <si>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</si>
  <si>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</si>
  <si>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</si>
  <si>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</si>
  <si>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</si>
  <si>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</si>
  <si>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</si>
  <si>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</si>
  <si>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</si>
  <si>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</si>
  <si>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</si>
  <si>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</si>
  <si>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</si>
  <si>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</si>
  <si>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</si>
  <si>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</si>
  <si>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</si>
  <si>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</si>
  <si>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</si>
  <si>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ΙΑΝΟΥΑΡΙΟ ΤΟΥ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</si>
</sst>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Ιανουάριο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του 202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8"/>
          <c:w val="0.804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26864254"/>
        <c:axId val="40451695"/>
      </c:bar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1695"/>
        <c:crosses val="autoZero"/>
        <c:auto val="1"/>
        <c:lblOffset val="100"/>
        <c:tickLblSkip val="1"/>
        <c:noMultiLvlLbl val="0"/>
      </c:catAx>
      <c:valAx>
        <c:axId val="40451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82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3"/>
      <c r="D3" s="71" t="s">
        <v>1</v>
      </c>
      <c r="E3" s="73"/>
      <c r="F3" s="71" t="s">
        <v>2</v>
      </c>
      <c r="G3" s="74"/>
      <c r="H3" s="71" t="s">
        <v>3</v>
      </c>
      <c r="I3" s="73"/>
      <c r="J3" s="71" t="s">
        <v>4</v>
      </c>
      <c r="K3" s="72"/>
      <c r="L3" s="71" t="s">
        <v>5</v>
      </c>
      <c r="M3" s="76"/>
      <c r="N3" s="71" t="s">
        <v>14</v>
      </c>
      <c r="O3" s="73"/>
      <c r="P3" s="71" t="s">
        <v>15</v>
      </c>
      <c r="Q3" s="72"/>
      <c r="R3" s="71" t="s">
        <v>6</v>
      </c>
      <c r="S3" s="73"/>
      <c r="T3" s="71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0.0880503144654088</v>
      </c>
      <c r="AQ4" s="31">
        <f>G6</f>
        <v>0.057028514257128564</v>
      </c>
      <c r="AR4" s="31">
        <f>I6</f>
        <v>0.048534798534798536</v>
      </c>
      <c r="AS4" s="31">
        <f>K6</f>
        <v>0.031096935869689032</v>
      </c>
      <c r="AT4" s="31">
        <f>M6</f>
        <v>0.030356878424403967</v>
      </c>
      <c r="AU4" s="31">
        <f>O6</f>
        <v>0.03272615004631059</v>
      </c>
      <c r="AV4" s="31">
        <f>Q6</f>
        <v>0.029447115384615384</v>
      </c>
      <c r="AW4" s="31">
        <f>S6</f>
        <v>0.020005971931919976</v>
      </c>
      <c r="AX4" s="31">
        <f>U6</f>
        <v>0.027855153203342618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0.37735849056603776</v>
      </c>
      <c r="AQ5" s="31">
        <f>G7</f>
        <v>0.3136568284142071</v>
      </c>
      <c r="AR5" s="31">
        <f>I7</f>
        <v>0.25618131868131866</v>
      </c>
      <c r="AS5" s="31">
        <f>K7</f>
        <v>0.21118578425788814</v>
      </c>
      <c r="AT5" s="31">
        <f>M7</f>
        <v>0.22093884199614985</v>
      </c>
      <c r="AU5" s="31">
        <f>O7</f>
        <v>0.19079962951528248</v>
      </c>
      <c r="AV5" s="31">
        <f>Q7</f>
        <v>0.15895432692307693</v>
      </c>
      <c r="AW5" s="31">
        <f>S7</f>
        <v>0.11854284861152582</v>
      </c>
      <c r="AX5" s="31">
        <f>U7</f>
        <v>0.07242339832869081</v>
      </c>
    </row>
    <row r="6" spans="1:50" ht="12.75">
      <c r="A6" s="18" t="s">
        <v>8</v>
      </c>
      <c r="B6" s="69">
        <f>D6+F6+H6+J6+L6+N6+P6+R6+T6</f>
        <v>1099</v>
      </c>
      <c r="C6" s="66">
        <f>B6/B12</f>
        <v>0.03399004113444468</v>
      </c>
      <c r="D6" s="36">
        <v>14</v>
      </c>
      <c r="E6" s="27">
        <f>D6/D12</f>
        <v>0.0880503144654088</v>
      </c>
      <c r="F6" s="36">
        <v>114</v>
      </c>
      <c r="G6" s="27">
        <f>F6/F12</f>
        <v>0.057028514257128564</v>
      </c>
      <c r="H6" s="38">
        <v>212</v>
      </c>
      <c r="I6" s="39">
        <f>H6/H12</f>
        <v>0.048534798534798536</v>
      </c>
      <c r="J6" s="42">
        <v>273</v>
      </c>
      <c r="K6" s="43">
        <f>J6/J12</f>
        <v>0.031096935869689032</v>
      </c>
      <c r="L6" s="42">
        <v>205</v>
      </c>
      <c r="M6" s="39">
        <f>L6/L12</f>
        <v>0.030356878424403967</v>
      </c>
      <c r="N6" s="42">
        <v>106</v>
      </c>
      <c r="O6" s="27">
        <f>N6/N12</f>
        <v>0.03272615004631059</v>
      </c>
      <c r="P6" s="44">
        <v>98</v>
      </c>
      <c r="Q6" s="39">
        <f>P6/P12</f>
        <v>0.029447115384615384</v>
      </c>
      <c r="R6" s="36">
        <v>67</v>
      </c>
      <c r="S6" s="39">
        <f>R6/R12</f>
        <v>0.020005971931919976</v>
      </c>
      <c r="T6" s="36">
        <v>10</v>
      </c>
      <c r="U6" s="27">
        <f>T6/T12</f>
        <v>0.027855153203342618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0.1509433962264151</v>
      </c>
      <c r="AQ6" s="32">
        <f>G8</f>
        <v>0.1935967983991996</v>
      </c>
      <c r="AR6" s="31">
        <f>I8</f>
        <v>0.19047619047619047</v>
      </c>
      <c r="AS6" s="31">
        <f>K8</f>
        <v>0.17382389793826175</v>
      </c>
      <c r="AT6" s="32">
        <f>M8</f>
        <v>0.13238560639715682</v>
      </c>
      <c r="AU6" s="32">
        <f>O8</f>
        <v>0.11608521148502625</v>
      </c>
      <c r="AV6" s="32">
        <f>Q8</f>
        <v>0.10426682692307693</v>
      </c>
      <c r="AW6" s="32">
        <f>S8</f>
        <v>0.08778739922364885</v>
      </c>
      <c r="AX6" s="32">
        <f>U8</f>
        <v>0.07520891364902507</v>
      </c>
    </row>
    <row r="7" spans="1:50" ht="16.5" customHeight="1">
      <c r="A7" s="19" t="s">
        <v>9</v>
      </c>
      <c r="B7" s="69">
        <f>D7+F7+H7+J7+L7+N7+P7+R7+T7</f>
        <v>6722</v>
      </c>
      <c r="C7" s="66">
        <f>B7/B12</f>
        <v>0.2078990505056753</v>
      </c>
      <c r="D7" s="36">
        <v>60</v>
      </c>
      <c r="E7" s="39">
        <f>D7/D12</f>
        <v>0.37735849056603776</v>
      </c>
      <c r="F7" s="36">
        <v>627</v>
      </c>
      <c r="G7" s="39">
        <f>F7/F12</f>
        <v>0.3136568284142071</v>
      </c>
      <c r="H7" s="36">
        <v>1119</v>
      </c>
      <c r="I7" s="39">
        <f>H7/H12</f>
        <v>0.25618131868131866</v>
      </c>
      <c r="J7" s="42">
        <v>1854</v>
      </c>
      <c r="K7" s="43">
        <f>J7/J12</f>
        <v>0.21118578425788814</v>
      </c>
      <c r="L7" s="42">
        <v>1492</v>
      </c>
      <c r="M7" s="39">
        <f>L7/L12</f>
        <v>0.22093884199614985</v>
      </c>
      <c r="N7" s="42">
        <v>618</v>
      </c>
      <c r="O7" s="39">
        <f>N7/N12</f>
        <v>0.19079962951528248</v>
      </c>
      <c r="P7" s="42">
        <v>529</v>
      </c>
      <c r="Q7" s="39">
        <f>P7/P12</f>
        <v>0.15895432692307693</v>
      </c>
      <c r="R7" s="36">
        <v>397</v>
      </c>
      <c r="S7" s="39">
        <f>R7/R12</f>
        <v>0.11854284861152582</v>
      </c>
      <c r="T7" s="36">
        <v>26</v>
      </c>
      <c r="U7" s="27">
        <f>T7/T12</f>
        <v>0.07242339832869081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0.2138364779874214</v>
      </c>
      <c r="AQ7" s="31">
        <f>G9</f>
        <v>0.25212606303151575</v>
      </c>
      <c r="AR7" s="31">
        <f>I9</f>
        <v>0.26465201465201466</v>
      </c>
      <c r="AS7" s="31">
        <f>K9</f>
        <v>0.2699624102973004</v>
      </c>
      <c r="AT7" s="31">
        <f>M9</f>
        <v>0.22227158300014807</v>
      </c>
      <c r="AU7" s="31">
        <f>O9</f>
        <v>0.20438406915714727</v>
      </c>
      <c r="AV7" s="31">
        <f>Q9</f>
        <v>0.17638221153846154</v>
      </c>
      <c r="AW7" s="31">
        <f>S9</f>
        <v>0.17199163929531203</v>
      </c>
      <c r="AX7" s="31">
        <f>U9</f>
        <v>0.20055710306406685</v>
      </c>
    </row>
    <row r="8" spans="1:50" ht="15" customHeight="1">
      <c r="A8" s="18" t="s">
        <v>10</v>
      </c>
      <c r="B8" s="69">
        <f>D8+F8+H8+J8+L8+N8+P8+R8+T8</f>
        <v>4707</v>
      </c>
      <c r="C8" s="66">
        <f>B8/B12</f>
        <v>0.1455788204002103</v>
      </c>
      <c r="D8" s="36">
        <v>24</v>
      </c>
      <c r="E8" s="39">
        <f>D8/D12</f>
        <v>0.1509433962264151</v>
      </c>
      <c r="F8" s="36">
        <v>387</v>
      </c>
      <c r="G8" s="39">
        <f>F8/F12</f>
        <v>0.1935967983991996</v>
      </c>
      <c r="H8" s="36">
        <v>832</v>
      </c>
      <c r="I8" s="39">
        <f>H8/H12</f>
        <v>0.19047619047619047</v>
      </c>
      <c r="J8" s="42">
        <v>1526</v>
      </c>
      <c r="K8" s="43">
        <f>J8/J12</f>
        <v>0.17382389793826175</v>
      </c>
      <c r="L8" s="42">
        <v>894</v>
      </c>
      <c r="M8" s="39">
        <f>L8/L12</f>
        <v>0.13238560639715682</v>
      </c>
      <c r="N8" s="42">
        <v>376</v>
      </c>
      <c r="O8" s="39">
        <f>N8/N12</f>
        <v>0.11608521148502625</v>
      </c>
      <c r="P8" s="42">
        <v>347</v>
      </c>
      <c r="Q8" s="39">
        <f>P8/P12</f>
        <v>0.10426682692307693</v>
      </c>
      <c r="R8" s="36">
        <v>294</v>
      </c>
      <c r="S8" s="39">
        <f>R8/R12</f>
        <v>0.08778739922364885</v>
      </c>
      <c r="T8" s="36">
        <v>27</v>
      </c>
      <c r="U8" s="27">
        <f>T8/T12</f>
        <v>0.07520891364902507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0.16981132075471697</v>
      </c>
      <c r="AQ8" s="31">
        <f>G10</f>
        <v>0.18359179589794897</v>
      </c>
      <c r="AR8" s="31">
        <f>I10</f>
        <v>0.24015567765567766</v>
      </c>
      <c r="AS8" s="31">
        <f>K10</f>
        <v>0.3139309716368607</v>
      </c>
      <c r="AT8" s="31">
        <f>M10</f>
        <v>0.3940470901821413</v>
      </c>
      <c r="AU8" s="31">
        <f>O10</f>
        <v>0.4560049397962334</v>
      </c>
      <c r="AV8" s="31">
        <f>Q10</f>
        <v>0.5309495192307693</v>
      </c>
      <c r="AW8" s="31">
        <f>S10</f>
        <v>0.6016721409375934</v>
      </c>
      <c r="AX8" s="31">
        <f>U10</f>
        <v>0.6239554317548747</v>
      </c>
    </row>
    <row r="9" spans="1:50" ht="12.75">
      <c r="A9" s="19" t="s">
        <v>11</v>
      </c>
      <c r="B9" s="69">
        <f>D9+F9+H9+J9+L9+N9+P9+R9+T9</f>
        <v>7462</v>
      </c>
      <c r="C9" s="66">
        <f>B9/B12</f>
        <v>0.23078588439056072</v>
      </c>
      <c r="D9" s="36">
        <v>34</v>
      </c>
      <c r="E9" s="39">
        <f>D9/D12</f>
        <v>0.2138364779874214</v>
      </c>
      <c r="F9" s="36">
        <v>504</v>
      </c>
      <c r="G9" s="39">
        <f>F9/F12</f>
        <v>0.25212606303151575</v>
      </c>
      <c r="H9" s="36">
        <v>1156</v>
      </c>
      <c r="I9" s="39">
        <f>H9/H12</f>
        <v>0.26465201465201466</v>
      </c>
      <c r="J9" s="42">
        <v>2370</v>
      </c>
      <c r="K9" s="43">
        <f>J9/J12</f>
        <v>0.2699624102973004</v>
      </c>
      <c r="L9" s="42">
        <v>1501</v>
      </c>
      <c r="M9" s="39">
        <f>L9/L12</f>
        <v>0.22227158300014807</v>
      </c>
      <c r="N9" s="42">
        <v>662</v>
      </c>
      <c r="O9" s="27">
        <f>N9/N12</f>
        <v>0.20438406915714727</v>
      </c>
      <c r="P9" s="44">
        <v>587</v>
      </c>
      <c r="Q9" s="39">
        <f>P9/P12</f>
        <v>0.17638221153846154</v>
      </c>
      <c r="R9" s="36">
        <v>576</v>
      </c>
      <c r="S9" s="39">
        <f>R9/R12</f>
        <v>0.17199163929531203</v>
      </c>
      <c r="T9" s="36">
        <v>72</v>
      </c>
      <c r="U9" s="27">
        <f>T9/T12</f>
        <v>0.20055710306406685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12343</v>
      </c>
      <c r="C10" s="67">
        <f>B10/B12</f>
        <v>0.38174620356910893</v>
      </c>
      <c r="D10" s="45">
        <v>27</v>
      </c>
      <c r="E10" s="46">
        <f>D10/D12</f>
        <v>0.16981132075471697</v>
      </c>
      <c r="F10" s="45">
        <v>367</v>
      </c>
      <c r="G10" s="46">
        <f>F10/F12</f>
        <v>0.18359179589794897</v>
      </c>
      <c r="H10" s="45">
        <v>1049</v>
      </c>
      <c r="I10" s="46">
        <f>H10/H12</f>
        <v>0.24015567765567766</v>
      </c>
      <c r="J10" s="47">
        <v>2756</v>
      </c>
      <c r="K10" s="48">
        <f>J10/J12</f>
        <v>0.3139309716368607</v>
      </c>
      <c r="L10" s="49">
        <v>2661</v>
      </c>
      <c r="M10" s="50">
        <f>L10/L12</f>
        <v>0.3940470901821413</v>
      </c>
      <c r="N10" s="51">
        <v>1477</v>
      </c>
      <c r="O10" s="46">
        <f>N10/N12</f>
        <v>0.4560049397962334</v>
      </c>
      <c r="P10" s="49">
        <v>1767</v>
      </c>
      <c r="Q10" s="46">
        <f>P10/P12</f>
        <v>0.5309495192307693</v>
      </c>
      <c r="R10" s="45">
        <v>2015</v>
      </c>
      <c r="S10" s="53">
        <f>R10/R12</f>
        <v>0.6016721409375934</v>
      </c>
      <c r="T10" s="52">
        <v>224</v>
      </c>
      <c r="U10" s="53">
        <f>T10/T12</f>
        <v>0.6239554317548747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32333</v>
      </c>
      <c r="C12" s="37">
        <f>B12/B12</f>
        <v>1</v>
      </c>
      <c r="D12" s="35">
        <f>SUM(D6:D10)</f>
        <v>159</v>
      </c>
      <c r="E12" s="40">
        <f>D12/D12</f>
        <v>1</v>
      </c>
      <c r="F12" s="35">
        <f>SUM(F6:F11)</f>
        <v>1999</v>
      </c>
      <c r="G12" s="28">
        <f>F12/F12</f>
        <v>1</v>
      </c>
      <c r="H12" s="41">
        <f>SUM(H6:H11)</f>
        <v>4368</v>
      </c>
      <c r="I12" s="40">
        <f>H12/H12</f>
        <v>1</v>
      </c>
      <c r="J12" s="35">
        <f>SUM(J6:J10)</f>
        <v>8779</v>
      </c>
      <c r="K12" s="40">
        <f>J12/J12</f>
        <v>1</v>
      </c>
      <c r="L12" s="35">
        <f>SUM(L6:L11)</f>
        <v>6753</v>
      </c>
      <c r="M12" s="40">
        <f>L12/L12</f>
        <v>1</v>
      </c>
      <c r="N12" s="35">
        <f>SUM(N6:N10)</f>
        <v>3239</v>
      </c>
      <c r="O12" s="40">
        <f>N12/N12</f>
        <v>1</v>
      </c>
      <c r="P12" s="35">
        <f>SUM(P6:P10)</f>
        <v>3328</v>
      </c>
      <c r="Q12" s="40">
        <f>P12/P12</f>
        <v>1</v>
      </c>
      <c r="R12" s="35">
        <f>SUM(R6:R10)</f>
        <v>3349</v>
      </c>
      <c r="S12" s="40">
        <f>R12/R12</f>
        <v>1</v>
      </c>
      <c r="T12" s="35">
        <f>SUM(T6:T10)</f>
        <v>359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T3:U3"/>
    <mergeCell ref="R3:S3"/>
    <mergeCell ref="B3:C3"/>
    <mergeCell ref="L3:M3"/>
    <mergeCell ref="N3:O3"/>
    <mergeCell ref="P3:Q3"/>
    <mergeCell ref="D3:E3"/>
    <mergeCell ref="F3:G3"/>
    <mergeCell ref="A1:N1"/>
    <mergeCell ref="H3:I3"/>
    <mergeCell ref="J3:K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2021-02-22T08:03:10Z</cp:lastPrinted>
  <dcterms:created xsi:type="dcterms:W3CDTF">2003-11-05T09:55:20Z</dcterms:created>
  <dcterms:modified xsi:type="dcterms:W3CDTF">2021-02-22T08:03:12Z</dcterms:modified>
  <cp:category/>
  <cp:version/>
  <cp:contentType/>
  <cp:contentStatus/>
</cp:coreProperties>
</file>